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5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<sst xmlns="http://schemas.openxmlformats.org/spreadsheetml/2006/main" count="108" uniqueCount="78">
  <si>
    <t>Příjmení</t>
  </si>
  <si>
    <t>Jméno</t>
  </si>
  <si>
    <t>škola</t>
  </si>
  <si>
    <t>1.</t>
  </si>
  <si>
    <t>2.</t>
  </si>
  <si>
    <t>č.</t>
  </si>
  <si>
    <t>pořadí</t>
  </si>
  <si>
    <t>družstva</t>
  </si>
  <si>
    <t>3.</t>
  </si>
  <si>
    <t>4.</t>
  </si>
  <si>
    <t>min.</t>
  </si>
  <si>
    <t>Okresní kolo středních škol ve šplhu družstev</t>
  </si>
  <si>
    <t>Dorostenci</t>
  </si>
  <si>
    <t>SOŠ a SOU</t>
  </si>
  <si>
    <t>Jan</t>
  </si>
  <si>
    <t>Plhák</t>
  </si>
  <si>
    <t>jednotl.</t>
  </si>
  <si>
    <t>Výsledková listina</t>
  </si>
  <si>
    <t xml:space="preserve">SŠ GaF </t>
  </si>
  <si>
    <t>Zpracoval L. Oškera</t>
  </si>
  <si>
    <t>Vejběra</t>
  </si>
  <si>
    <t>Dan</t>
  </si>
  <si>
    <t>Juránek</t>
  </si>
  <si>
    <t>Roman</t>
  </si>
  <si>
    <t xml:space="preserve">Čtvrtlík </t>
  </si>
  <si>
    <t>Follner</t>
  </si>
  <si>
    <t>Jeseník 22. 1. 2019</t>
  </si>
  <si>
    <t>Spielvogel</t>
  </si>
  <si>
    <t>Marek</t>
  </si>
  <si>
    <t>Švihel</t>
  </si>
  <si>
    <t>Aleš</t>
  </si>
  <si>
    <t>Vičar</t>
  </si>
  <si>
    <t>Prokeš</t>
  </si>
  <si>
    <t>Michal</t>
  </si>
  <si>
    <t>Tomáš</t>
  </si>
  <si>
    <t>Linhatr</t>
  </si>
  <si>
    <t>Bohm</t>
  </si>
  <si>
    <t>Jetel</t>
  </si>
  <si>
    <t>Jakub</t>
  </si>
  <si>
    <t>Křen</t>
  </si>
  <si>
    <t>Jiří</t>
  </si>
  <si>
    <t>Ádl</t>
  </si>
  <si>
    <t>Richard</t>
  </si>
  <si>
    <t>Burdej</t>
  </si>
  <si>
    <t>Daniel</t>
  </si>
  <si>
    <t>Římský</t>
  </si>
  <si>
    <t>Jeřábek</t>
  </si>
  <si>
    <t>Robert</t>
  </si>
  <si>
    <t>Haramia</t>
  </si>
  <si>
    <t>HŠ VP + OA</t>
  </si>
  <si>
    <t>součet</t>
  </si>
  <si>
    <t>13,7</t>
  </si>
  <si>
    <t>14,2</t>
  </si>
  <si>
    <t>16,2</t>
  </si>
  <si>
    <t>13,1</t>
  </si>
  <si>
    <t>13,9</t>
  </si>
  <si>
    <t>19,4</t>
  </si>
  <si>
    <t>12,9</t>
  </si>
  <si>
    <t>9,1</t>
  </si>
  <si>
    <t>10,5</t>
  </si>
  <si>
    <t>8,9</t>
  </si>
  <si>
    <t>9.</t>
  </si>
  <si>
    <t>10.</t>
  </si>
  <si>
    <t>11.</t>
  </si>
  <si>
    <t>20,1</t>
  </si>
  <si>
    <t>12.</t>
  </si>
  <si>
    <t>13.</t>
  </si>
  <si>
    <t>12,6</t>
  </si>
  <si>
    <t>12,2</t>
  </si>
  <si>
    <t>16,1</t>
  </si>
  <si>
    <t>16,7</t>
  </si>
  <si>
    <t>5.</t>
  </si>
  <si>
    <t>6.</t>
  </si>
  <si>
    <t>7.-8.</t>
  </si>
  <si>
    <t>14.</t>
  </si>
  <si>
    <t>16.</t>
  </si>
  <si>
    <t>15.</t>
  </si>
  <si>
    <t>17.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</si>
</sst>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 CE"/>
      <family val="0"/>
    </font>
    <font>
      <sz val="14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24"/>
      <name val="Arial CE"/>
      <family val="0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2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" fontId="7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/>
    </xf>
    <xf numFmtId="2" fontId="3" fillId="36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37" borderId="10" xfId="0" applyNumberFormat="1" applyFill="1" applyBorder="1" applyAlignment="1">
      <alignment horizontal="lef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76200</xdr:rowOff>
    </xdr:from>
    <xdr:to>
      <xdr:col>5</xdr:col>
      <xdr:colOff>361950</xdr:colOff>
      <xdr:row>8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61975"/>
          <a:ext cx="3276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30" zoomScaleNormal="130" zoomScalePageLayoutView="0" workbookViewId="0" topLeftCell="A1">
      <selection activeCell="O18" sqref="O18"/>
    </sheetView>
  </sheetViews>
  <sheetFormatPr defaultColWidth="9.00390625" defaultRowHeight="12.75"/>
  <cols>
    <col min="1" max="1" width="3.25390625" style="0" customWidth="1"/>
    <col min="2" max="2" width="12.25390625" style="0" customWidth="1"/>
    <col min="3" max="3" width="8.25390625" style="0" customWidth="1"/>
    <col min="4" max="4" width="12.25390625" style="0" customWidth="1"/>
    <col min="5" max="5" width="5.625" style="0" customWidth="1"/>
    <col min="6" max="6" width="5.125" style="0" customWidth="1"/>
    <col min="7" max="7" width="5.75390625" style="0" customWidth="1"/>
    <col min="8" max="8" width="4.875" style="0" customWidth="1"/>
    <col min="9" max="9" width="6.125" style="0" customWidth="1"/>
    <col min="10" max="10" width="7.375" style="0" customWidth="1"/>
    <col min="11" max="11" width="2.625" style="0" customWidth="1"/>
    <col min="12" max="12" width="5.875" style="0" customWidth="1"/>
  </cols>
  <sheetData>
    <row r="1" spans="3:9" ht="12.75">
      <c r="C1" t="s">
        <v>11</v>
      </c>
      <c r="I1" s="20"/>
    </row>
    <row r="2" spans="3:9" ht="12.75">
      <c r="C2" t="s">
        <v>26</v>
      </c>
      <c r="I2" s="20"/>
    </row>
    <row r="8" spans="1:9" ht="18">
      <c r="A8" s="1"/>
      <c r="B8" s="1"/>
      <c r="C8" s="1"/>
      <c r="D8" s="1"/>
      <c r="E8" s="1"/>
      <c r="F8" s="1"/>
      <c r="G8" s="1"/>
      <c r="I8" s="20"/>
    </row>
    <row r="9" spans="1:9" ht="18">
      <c r="A9" s="1"/>
      <c r="B9" s="1"/>
      <c r="C9" s="1"/>
      <c r="D9" s="1"/>
      <c r="E9" s="1"/>
      <c r="F9" s="1"/>
      <c r="I9" s="20"/>
    </row>
    <row r="10" spans="2:9" ht="20.25">
      <c r="B10" s="15"/>
      <c r="I10" s="20"/>
    </row>
    <row r="12" spans="1:9" ht="20.25">
      <c r="A12" s="9"/>
      <c r="B12" s="18" t="s">
        <v>17</v>
      </c>
      <c r="I12" s="20"/>
    </row>
    <row r="13" spans="1:9" ht="26.25">
      <c r="A13" s="9"/>
      <c r="B13" s="2"/>
      <c r="I13" s="20"/>
    </row>
    <row r="14" spans="1:9" ht="33.75">
      <c r="A14" s="8"/>
      <c r="B14" s="19" t="s">
        <v>12</v>
      </c>
      <c r="G14" s="4"/>
      <c r="I14" s="20"/>
    </row>
    <row r="15" spans="1:9" ht="30">
      <c r="A15" s="8"/>
      <c r="G15" s="4"/>
      <c r="I15" s="20"/>
    </row>
    <row r="16" spans="9:13" ht="12.75">
      <c r="I16" s="20"/>
      <c r="L16" t="s">
        <v>50</v>
      </c>
      <c r="M16" t="s">
        <v>6</v>
      </c>
    </row>
    <row r="17" spans="1:13" ht="15">
      <c r="A17" s="3" t="s">
        <v>5</v>
      </c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8</v>
      </c>
      <c r="H17" s="3" t="s">
        <v>9</v>
      </c>
      <c r="I17" s="3" t="s">
        <v>10</v>
      </c>
      <c r="J17" s="17" t="s">
        <v>7</v>
      </c>
      <c r="K17" s="10"/>
      <c r="L17" t="s">
        <v>16</v>
      </c>
      <c r="M17" t="s">
        <v>16</v>
      </c>
    </row>
    <row r="18" spans="1:13" ht="15">
      <c r="A18" s="6">
        <v>1</v>
      </c>
      <c r="B18" s="14" t="s">
        <v>43</v>
      </c>
      <c r="C18" s="14" t="s">
        <v>44</v>
      </c>
      <c r="D18" s="14" t="s">
        <v>18</v>
      </c>
      <c r="E18" s="22">
        <v>7.3</v>
      </c>
      <c r="F18" s="22">
        <v>6.4</v>
      </c>
      <c r="G18" s="22">
        <v>50</v>
      </c>
      <c r="H18" s="22">
        <v>50</v>
      </c>
      <c r="I18" s="23">
        <f aca="true" t="shared" si="0" ref="I18:I40">MIN(E18:H18)</f>
        <v>6.4</v>
      </c>
      <c r="K18" s="10"/>
      <c r="L18" s="30" t="s">
        <v>51</v>
      </c>
      <c r="M18" s="32" t="s">
        <v>61</v>
      </c>
    </row>
    <row r="19" spans="1:13" ht="15">
      <c r="A19" s="6">
        <v>2</v>
      </c>
      <c r="B19" s="14" t="s">
        <v>45</v>
      </c>
      <c r="C19" s="14" t="s">
        <v>38</v>
      </c>
      <c r="D19" s="14" t="s">
        <v>18</v>
      </c>
      <c r="E19" s="22">
        <v>50</v>
      </c>
      <c r="F19" s="22">
        <v>20</v>
      </c>
      <c r="G19" s="22">
        <v>50</v>
      </c>
      <c r="H19" s="22">
        <v>50</v>
      </c>
      <c r="I19" s="23">
        <f t="shared" si="0"/>
        <v>20</v>
      </c>
      <c r="J19" s="5"/>
      <c r="K19" s="10"/>
      <c r="L19" s="30"/>
      <c r="M19" s="32" t="s">
        <v>77</v>
      </c>
    </row>
    <row r="20" spans="1:13" ht="15">
      <c r="A20" s="6">
        <v>3</v>
      </c>
      <c r="B20" s="14" t="s">
        <v>46</v>
      </c>
      <c r="C20" s="14" t="s">
        <v>47</v>
      </c>
      <c r="D20" s="14" t="s">
        <v>18</v>
      </c>
      <c r="E20" s="22">
        <v>7</v>
      </c>
      <c r="F20" s="22">
        <v>7.1</v>
      </c>
      <c r="G20" s="22">
        <v>7.2</v>
      </c>
      <c r="H20" s="22">
        <v>50</v>
      </c>
      <c r="I20" s="23">
        <f t="shared" si="0"/>
        <v>7</v>
      </c>
      <c r="J20" s="5"/>
      <c r="K20" s="10"/>
      <c r="L20" s="30" t="s">
        <v>52</v>
      </c>
      <c r="M20" s="32" t="s">
        <v>63</v>
      </c>
    </row>
    <row r="21" spans="1:13" ht="15">
      <c r="A21" s="6">
        <v>4</v>
      </c>
      <c r="B21" s="14" t="s">
        <v>48</v>
      </c>
      <c r="C21" s="14" t="s">
        <v>38</v>
      </c>
      <c r="D21" s="14" t="s">
        <v>18</v>
      </c>
      <c r="E21" s="22">
        <v>8.2</v>
      </c>
      <c r="F21" s="22">
        <v>8.9</v>
      </c>
      <c r="G21" s="22">
        <v>8</v>
      </c>
      <c r="H21" s="22">
        <v>50</v>
      </c>
      <c r="I21" s="23">
        <f t="shared" si="0"/>
        <v>8</v>
      </c>
      <c r="J21" s="7">
        <f>SUM(I18:I21)-MAX(I18:I21)</f>
        <v>21.4</v>
      </c>
      <c r="K21" s="13"/>
      <c r="L21" s="30" t="s">
        <v>53</v>
      </c>
      <c r="M21" s="32" t="s">
        <v>66</v>
      </c>
    </row>
    <row r="22" spans="1:13" ht="15">
      <c r="A22" s="6">
        <v>5</v>
      </c>
      <c r="B22" s="12"/>
      <c r="C22" s="12"/>
      <c r="D22" s="12" t="s">
        <v>49</v>
      </c>
      <c r="E22" s="24">
        <v>50</v>
      </c>
      <c r="F22" s="24">
        <v>50</v>
      </c>
      <c r="G22" s="24">
        <v>50</v>
      </c>
      <c r="H22" s="24">
        <v>50</v>
      </c>
      <c r="I22" s="25">
        <f>MIN(E22:H22)</f>
        <v>50</v>
      </c>
      <c r="J22" s="7"/>
      <c r="K22" s="11"/>
      <c r="L22" s="30"/>
      <c r="M22" s="32"/>
    </row>
    <row r="23" spans="1:13" ht="15">
      <c r="A23" s="6">
        <v>6</v>
      </c>
      <c r="B23" s="12" t="s">
        <v>24</v>
      </c>
      <c r="C23" s="12" t="s">
        <v>21</v>
      </c>
      <c r="D23" s="12" t="s">
        <v>49</v>
      </c>
      <c r="E23" s="24">
        <v>6.8</v>
      </c>
      <c r="F23" s="24">
        <v>6.3</v>
      </c>
      <c r="G23" s="24">
        <v>7</v>
      </c>
      <c r="H23" s="24">
        <v>50</v>
      </c>
      <c r="I23" s="25">
        <f>MIN(E23:H23)</f>
        <v>6.3</v>
      </c>
      <c r="J23" s="7"/>
      <c r="K23" s="11"/>
      <c r="L23" s="30" t="s">
        <v>54</v>
      </c>
      <c r="M23" s="32" t="s">
        <v>73</v>
      </c>
    </row>
    <row r="24" spans="1:13" ht="15">
      <c r="A24" s="6">
        <v>7</v>
      </c>
      <c r="B24" s="12" t="s">
        <v>32</v>
      </c>
      <c r="C24" s="12" t="s">
        <v>33</v>
      </c>
      <c r="D24" s="12" t="s">
        <v>49</v>
      </c>
      <c r="E24" s="24">
        <v>6.4</v>
      </c>
      <c r="F24" s="24">
        <v>6.5</v>
      </c>
      <c r="G24" s="24">
        <v>7.4</v>
      </c>
      <c r="H24" s="24">
        <v>50</v>
      </c>
      <c r="I24" s="25">
        <f>MIN(E24:H24)</f>
        <v>6.4</v>
      </c>
      <c r="J24" s="7"/>
      <c r="K24" s="11"/>
      <c r="L24" s="30" t="s">
        <v>55</v>
      </c>
      <c r="M24" s="32" t="s">
        <v>62</v>
      </c>
    </row>
    <row r="25" spans="1:13" ht="15">
      <c r="A25" s="6">
        <v>8</v>
      </c>
      <c r="B25" s="12" t="s">
        <v>25</v>
      </c>
      <c r="C25" s="12" t="s">
        <v>14</v>
      </c>
      <c r="D25" s="12" t="s">
        <v>49</v>
      </c>
      <c r="E25" s="24">
        <v>5.8</v>
      </c>
      <c r="F25" s="24">
        <v>7.7</v>
      </c>
      <c r="G25" s="24">
        <v>5.4</v>
      </c>
      <c r="H25" s="24">
        <v>50</v>
      </c>
      <c r="I25" s="25">
        <f>MIN(E25:H25)</f>
        <v>5.4</v>
      </c>
      <c r="J25" s="7">
        <f>SUM(I22:I25)-MAX(I22:I25)</f>
        <v>18.099999999999994</v>
      </c>
      <c r="K25" s="13">
        <v>2</v>
      </c>
      <c r="L25" s="30" t="s">
        <v>54</v>
      </c>
      <c r="M25" s="32" t="s">
        <v>73</v>
      </c>
    </row>
    <row r="26" spans="1:13" ht="15">
      <c r="A26" s="6">
        <v>9</v>
      </c>
      <c r="B26" s="14" t="s">
        <v>29</v>
      </c>
      <c r="C26" s="14" t="s">
        <v>30</v>
      </c>
      <c r="D26" s="14" t="s">
        <v>49</v>
      </c>
      <c r="E26" s="29">
        <v>10.3</v>
      </c>
      <c r="F26" s="22">
        <v>9.8</v>
      </c>
      <c r="G26" s="22">
        <v>50</v>
      </c>
      <c r="H26" s="22">
        <v>50</v>
      </c>
      <c r="I26" s="26">
        <f t="shared" si="0"/>
        <v>9.8</v>
      </c>
      <c r="J26" s="7"/>
      <c r="K26" s="11"/>
      <c r="L26" s="30" t="s">
        <v>64</v>
      </c>
      <c r="M26" s="32" t="s">
        <v>75</v>
      </c>
    </row>
    <row r="27" spans="1:13" ht="15">
      <c r="A27" s="6">
        <v>10</v>
      </c>
      <c r="B27" s="14" t="s">
        <v>31</v>
      </c>
      <c r="C27" s="14" t="s">
        <v>28</v>
      </c>
      <c r="D27" s="14" t="s">
        <v>49</v>
      </c>
      <c r="E27" s="22">
        <v>50</v>
      </c>
      <c r="F27" s="22">
        <v>50</v>
      </c>
      <c r="G27" s="22">
        <v>50</v>
      </c>
      <c r="H27" s="22">
        <v>50</v>
      </c>
      <c r="I27" s="26">
        <f t="shared" si="0"/>
        <v>50</v>
      </c>
      <c r="J27" s="7"/>
      <c r="K27" s="11"/>
      <c r="L27" s="30"/>
      <c r="M27" s="32"/>
    </row>
    <row r="28" spans="1:13" ht="15">
      <c r="A28" s="6">
        <v>11</v>
      </c>
      <c r="B28" s="14" t="s">
        <v>27</v>
      </c>
      <c r="C28" s="14" t="s">
        <v>28</v>
      </c>
      <c r="D28" s="14" t="s">
        <v>49</v>
      </c>
      <c r="E28" s="22">
        <v>9.6</v>
      </c>
      <c r="F28" s="22">
        <v>9.8</v>
      </c>
      <c r="G28" s="22">
        <v>10.1</v>
      </c>
      <c r="H28" s="22">
        <v>50</v>
      </c>
      <c r="I28" s="26">
        <f t="shared" si="0"/>
        <v>9.6</v>
      </c>
      <c r="J28" s="7"/>
      <c r="K28" s="11"/>
      <c r="L28" s="30" t="s">
        <v>56</v>
      </c>
      <c r="M28" s="32" t="s">
        <v>76</v>
      </c>
    </row>
    <row r="29" spans="1:13" ht="15">
      <c r="A29" s="6">
        <v>12</v>
      </c>
      <c r="B29" s="14"/>
      <c r="C29" s="14"/>
      <c r="D29" s="14" t="s">
        <v>49</v>
      </c>
      <c r="E29" s="22">
        <v>50</v>
      </c>
      <c r="F29" s="22">
        <v>50</v>
      </c>
      <c r="G29" s="22">
        <v>50</v>
      </c>
      <c r="H29" s="22">
        <v>50</v>
      </c>
      <c r="I29" s="26">
        <f t="shared" si="0"/>
        <v>50</v>
      </c>
      <c r="J29" s="7">
        <f>SUM(I26:I29)-MAX(I26:I29)</f>
        <v>69.39999999999999</v>
      </c>
      <c r="K29" s="13"/>
      <c r="L29" s="30"/>
      <c r="M29" s="32"/>
    </row>
    <row r="30" spans="1:13" ht="15">
      <c r="A30" s="6">
        <v>13</v>
      </c>
      <c r="B30" s="12" t="s">
        <v>35</v>
      </c>
      <c r="C30" s="12" t="s">
        <v>34</v>
      </c>
      <c r="D30" s="12" t="s">
        <v>13</v>
      </c>
      <c r="E30" s="24">
        <v>6.8</v>
      </c>
      <c r="F30" s="24">
        <v>6.1</v>
      </c>
      <c r="G30" s="24">
        <v>50</v>
      </c>
      <c r="H30" s="24">
        <v>50</v>
      </c>
      <c r="I30" s="25">
        <f t="shared" si="0"/>
        <v>6.1</v>
      </c>
      <c r="J30" s="7"/>
      <c r="K30" s="11"/>
      <c r="L30" s="30" t="s">
        <v>57</v>
      </c>
      <c r="M30" s="32" t="s">
        <v>72</v>
      </c>
    </row>
    <row r="31" spans="1:13" ht="15">
      <c r="A31" s="6">
        <v>14</v>
      </c>
      <c r="B31" s="12" t="s">
        <v>15</v>
      </c>
      <c r="C31" s="12" t="s">
        <v>14</v>
      </c>
      <c r="D31" s="12" t="s">
        <v>13</v>
      </c>
      <c r="E31" s="24">
        <v>5.1</v>
      </c>
      <c r="F31" s="24">
        <v>4.8</v>
      </c>
      <c r="G31" s="24">
        <v>4.3</v>
      </c>
      <c r="H31" s="24">
        <v>50</v>
      </c>
      <c r="I31" s="25">
        <f t="shared" si="0"/>
        <v>4.3</v>
      </c>
      <c r="J31" s="7"/>
      <c r="K31" s="11"/>
      <c r="L31" s="31" t="s">
        <v>58</v>
      </c>
      <c r="M31" s="32" t="s">
        <v>4</v>
      </c>
    </row>
    <row r="32" spans="1:13" ht="15">
      <c r="A32" s="6">
        <v>15</v>
      </c>
      <c r="B32" s="12" t="s">
        <v>20</v>
      </c>
      <c r="C32" s="12" t="s">
        <v>21</v>
      </c>
      <c r="D32" s="12" t="s">
        <v>13</v>
      </c>
      <c r="E32" s="24">
        <v>5.7</v>
      </c>
      <c r="F32" s="24">
        <v>5.2</v>
      </c>
      <c r="G32" s="24">
        <v>5.3</v>
      </c>
      <c r="H32" s="24">
        <v>50</v>
      </c>
      <c r="I32" s="25">
        <f t="shared" si="0"/>
        <v>5.2</v>
      </c>
      <c r="J32" s="7"/>
      <c r="K32" s="11"/>
      <c r="L32" s="31" t="s">
        <v>59</v>
      </c>
      <c r="M32" s="32" t="s">
        <v>8</v>
      </c>
    </row>
    <row r="33" spans="1:13" ht="15">
      <c r="A33" s="6">
        <v>16</v>
      </c>
      <c r="B33" s="12" t="s">
        <v>41</v>
      </c>
      <c r="C33" s="12" t="s">
        <v>42</v>
      </c>
      <c r="D33" s="12" t="s">
        <v>13</v>
      </c>
      <c r="E33" s="24">
        <v>4.5</v>
      </c>
      <c r="F33" s="24">
        <v>4.4</v>
      </c>
      <c r="G33" s="24">
        <v>4.6</v>
      </c>
      <c r="H33" s="24">
        <v>50</v>
      </c>
      <c r="I33" s="25">
        <f t="shared" si="0"/>
        <v>4.4</v>
      </c>
      <c r="J33" s="7">
        <f>SUM(I30:I33)-MAX(I30:I33)</f>
        <v>13.9</v>
      </c>
      <c r="K33" s="13">
        <v>1</v>
      </c>
      <c r="L33" s="31" t="s">
        <v>60</v>
      </c>
      <c r="M33" s="32" t="s">
        <v>3</v>
      </c>
    </row>
    <row r="34" spans="1:13" ht="15">
      <c r="A34" s="6">
        <v>17</v>
      </c>
      <c r="B34" s="14" t="s">
        <v>22</v>
      </c>
      <c r="C34" s="14" t="s">
        <v>23</v>
      </c>
      <c r="D34" s="14" t="s">
        <v>13</v>
      </c>
      <c r="E34" s="22">
        <v>7.2</v>
      </c>
      <c r="F34" s="22">
        <v>5.4</v>
      </c>
      <c r="G34" s="22">
        <v>50</v>
      </c>
      <c r="H34" s="22">
        <v>50</v>
      </c>
      <c r="I34" s="26">
        <f>MIN(E34:H34)</f>
        <v>5.4</v>
      </c>
      <c r="J34" s="7"/>
      <c r="K34" s="11"/>
      <c r="L34" s="30" t="s">
        <v>67</v>
      </c>
      <c r="M34" s="32" t="s">
        <v>71</v>
      </c>
    </row>
    <row r="35" spans="1:13" ht="15">
      <c r="A35" s="6">
        <v>18</v>
      </c>
      <c r="B35" s="14" t="s">
        <v>37</v>
      </c>
      <c r="C35" s="14" t="s">
        <v>38</v>
      </c>
      <c r="D35" s="14" t="s">
        <v>13</v>
      </c>
      <c r="E35" s="22">
        <v>6.2</v>
      </c>
      <c r="F35" s="22">
        <v>6</v>
      </c>
      <c r="G35" s="22">
        <v>50</v>
      </c>
      <c r="H35" s="22">
        <v>50</v>
      </c>
      <c r="I35" s="26">
        <f>MIN(E35:H35)</f>
        <v>6</v>
      </c>
      <c r="J35" s="7"/>
      <c r="K35" s="11"/>
      <c r="L35" s="30" t="s">
        <v>68</v>
      </c>
      <c r="M35" s="32" t="s">
        <v>9</v>
      </c>
    </row>
    <row r="36" spans="1:13" ht="15">
      <c r="A36" s="6">
        <v>19</v>
      </c>
      <c r="B36" s="14" t="s">
        <v>39</v>
      </c>
      <c r="C36" s="14" t="s">
        <v>40</v>
      </c>
      <c r="D36" s="14" t="s">
        <v>13</v>
      </c>
      <c r="E36" s="22">
        <v>8.4</v>
      </c>
      <c r="F36" s="22">
        <v>7.7</v>
      </c>
      <c r="G36" s="22">
        <v>50</v>
      </c>
      <c r="H36" s="22">
        <v>50</v>
      </c>
      <c r="I36" s="26">
        <f>MIN(E36:H36)</f>
        <v>7.7</v>
      </c>
      <c r="J36" s="7"/>
      <c r="K36" s="11"/>
      <c r="L36" s="30" t="s">
        <v>69</v>
      </c>
      <c r="M36" s="32" t="s">
        <v>65</v>
      </c>
    </row>
    <row r="37" spans="1:13" ht="15">
      <c r="A37" s="6">
        <v>20</v>
      </c>
      <c r="B37" s="14" t="s">
        <v>36</v>
      </c>
      <c r="C37" s="14" t="s">
        <v>14</v>
      </c>
      <c r="D37" s="14" t="s">
        <v>13</v>
      </c>
      <c r="E37" s="22">
        <v>8.4</v>
      </c>
      <c r="F37" s="22">
        <v>8.3</v>
      </c>
      <c r="G37" s="22">
        <v>50</v>
      </c>
      <c r="H37" s="22">
        <v>50</v>
      </c>
      <c r="I37" s="26">
        <f>MIN(E37:H37)</f>
        <v>8.3</v>
      </c>
      <c r="J37" s="7">
        <f>SUM(I34:I37)-MAX(I34:I37)</f>
        <v>19.1</v>
      </c>
      <c r="K37" s="13">
        <v>3</v>
      </c>
      <c r="L37" s="30" t="s">
        <v>70</v>
      </c>
      <c r="M37" s="32" t="s">
        <v>74</v>
      </c>
    </row>
    <row r="38" spans="1:12" ht="14.25">
      <c r="A38" s="6">
        <v>21</v>
      </c>
      <c r="B38" s="14"/>
      <c r="C38" s="14"/>
      <c r="D38" s="14"/>
      <c r="E38" s="22"/>
      <c r="F38" s="22"/>
      <c r="G38" s="22"/>
      <c r="H38" s="22"/>
      <c r="I38" s="26"/>
      <c r="J38" s="7"/>
      <c r="L38" s="21"/>
    </row>
    <row r="39" spans="1:12" ht="14.25">
      <c r="A39" s="6">
        <v>22</v>
      </c>
      <c r="B39" s="14"/>
      <c r="C39" s="14"/>
      <c r="D39" s="14"/>
      <c r="E39" s="22"/>
      <c r="F39" s="22"/>
      <c r="G39" s="22"/>
      <c r="H39" s="22"/>
      <c r="I39" s="26"/>
      <c r="J39" s="7"/>
      <c r="L39" s="16"/>
    </row>
    <row r="40" spans="1:12" ht="15">
      <c r="A40" s="6">
        <v>23</v>
      </c>
      <c r="B40" s="14"/>
      <c r="C40" s="14"/>
      <c r="D40" s="14"/>
      <c r="E40" s="22"/>
      <c r="F40" s="22"/>
      <c r="G40" s="22"/>
      <c r="H40" s="22"/>
      <c r="I40" s="26"/>
      <c r="J40" s="7">
        <f>SUM(I38:I40)</f>
        <v>0</v>
      </c>
      <c r="K40" s="13"/>
      <c r="L40" s="21"/>
    </row>
    <row r="41" spans="1:9" ht="14.25">
      <c r="A41" s="6">
        <v>24</v>
      </c>
      <c r="B41" s="12"/>
      <c r="C41" s="12"/>
      <c r="D41" s="12"/>
      <c r="E41" s="24"/>
      <c r="F41" s="24"/>
      <c r="G41" s="24"/>
      <c r="H41" s="24"/>
      <c r="I41" s="25"/>
    </row>
    <row r="42" spans="1:9" ht="14.25">
      <c r="A42" s="6">
        <v>25</v>
      </c>
      <c r="B42" s="12"/>
      <c r="C42" s="12"/>
      <c r="D42" s="12"/>
      <c r="E42" s="24"/>
      <c r="F42" s="24"/>
      <c r="G42" s="24"/>
      <c r="H42" s="24"/>
      <c r="I42" s="25"/>
    </row>
    <row r="43" spans="1:9" ht="14.25">
      <c r="A43" s="6">
        <v>26</v>
      </c>
      <c r="B43" s="12"/>
      <c r="C43" s="12"/>
      <c r="D43" s="12"/>
      <c r="E43" s="24"/>
      <c r="F43" s="24"/>
      <c r="G43" s="24"/>
      <c r="H43" s="24"/>
      <c r="I43" s="25"/>
    </row>
    <row r="44" spans="1:11" ht="15">
      <c r="A44" s="6">
        <v>27</v>
      </c>
      <c r="B44" s="12"/>
      <c r="C44" s="12"/>
      <c r="D44" s="12"/>
      <c r="E44" s="24"/>
      <c r="F44" s="24"/>
      <c r="G44" s="24"/>
      <c r="H44" s="24"/>
      <c r="I44" s="25"/>
      <c r="J44" s="7">
        <f>SUM(I42:I44)</f>
        <v>0</v>
      </c>
      <c r="K44" s="13"/>
    </row>
    <row r="45" spans="5:8" ht="12.75">
      <c r="E45">
        <v>50</v>
      </c>
      <c r="F45">
        <v>50</v>
      </c>
      <c r="G45">
        <v>50</v>
      </c>
      <c r="H45">
        <v>50</v>
      </c>
    </row>
    <row r="48" spans="2:4" ht="14.25">
      <c r="B48" s="27">
        <v>43487</v>
      </c>
      <c r="D48" s="28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Word.Picture.8" shapeId="221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 potravinářské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Krutil</dc:creator>
  <cp:keywords/>
  <dc:description/>
  <cp:lastModifiedBy>U75</cp:lastModifiedBy>
  <cp:lastPrinted>2017-02-09T19:37:10Z</cp:lastPrinted>
  <dcterms:created xsi:type="dcterms:W3CDTF">2003-03-05T08:32:11Z</dcterms:created>
  <dcterms:modified xsi:type="dcterms:W3CDTF">2019-01-22T13:14:38Z</dcterms:modified>
  <cp:category/>
  <cp:version/>
  <cp:contentType/>
  <cp:contentStatus/>
</cp:coreProperties>
</file>